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26.12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11" i="1"/>
  <c r="J27" i="1" l="1"/>
  <c r="I27" i="1"/>
  <c r="H27" i="1"/>
  <c r="G27" i="1"/>
  <c r="G29" i="1" s="1"/>
  <c r="J26" i="1"/>
  <c r="I26" i="1"/>
  <c r="H26" i="1"/>
  <c r="G26" i="1"/>
  <c r="G28" i="1" s="1"/>
  <c r="E26" i="1"/>
  <c r="E11" i="1" l="1"/>
  <c r="J12" i="1"/>
  <c r="I12" i="1"/>
  <c r="H12" i="1"/>
  <c r="J11" i="1"/>
  <c r="I11" i="1"/>
  <c r="H11" i="1"/>
  <c r="G12" i="1"/>
  <c r="G14" i="1" s="1"/>
  <c r="G11" i="1"/>
  <c r="G13" i="1" s="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<sst xmlns="http://schemas.openxmlformats.org/spreadsheetml/2006/main" count="56" uniqueCount="43">
  <si>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</si>
  <si>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</si>
  <si>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</si>
  <si>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</si>
  <si>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</si>
  <si>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</si>
  <si>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</si>
  <si>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</si>
  <si>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</si>
  <si>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</si>
  <si>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</si>
  <si>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</si>
  <si>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</si>
  <si>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</si>
  <si>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</si>
  <si>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</si>
  <si>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</si>
  <si>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</si>
  <si>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№ рец.</t>
  </si>
  <si>
    <t>Выход, г</t>
  </si>
  <si>
    <t>3 блюдо</t>
  </si>
  <si>
    <t>Хлеб пшеничный</t>
  </si>
  <si>
    <t>Хлеб ржаной</t>
  </si>
  <si>
    <t>Фрукты в ассортименте (апельсин)</t>
  </si>
  <si>
    <t>Бефстроганов (говядина)</t>
  </si>
  <si>
    <t xml:space="preserve">Кисель витаминизированный  плодово-ягодный </t>
  </si>
  <si>
    <t>Итого за прием пищи:</t>
  </si>
  <si>
    <t>Доля суточной потребности в энергии, %</t>
  </si>
  <si>
    <t xml:space="preserve"> закуска</t>
  </si>
  <si>
    <t xml:space="preserve">2 блюдо </t>
  </si>
  <si>
    <t>хлеб пшеничный</t>
  </si>
  <si>
    <t>хлеб ржаной</t>
  </si>
  <si>
    <t xml:space="preserve"> гарнир</t>
  </si>
  <si>
    <t>Котлета мясная Домашняя (говядина, свинина, курица)п/ф с соусом томатным</t>
  </si>
  <si>
    <t>Фрукты в ассортименте (груша)</t>
  </si>
  <si>
    <t>Суп куриный с булгуром, помидорами и болгарским перцем</t>
  </si>
  <si>
    <t>2 блюдо</t>
  </si>
  <si>
    <t>Зраза мясная ленивая</t>
  </si>
  <si>
    <t xml:space="preserve"> Картофель отварной с маслом и зеленью</t>
  </si>
  <si>
    <t>гор.напиток</t>
  </si>
  <si>
    <t xml:space="preserve">Чай с сахаром </t>
  </si>
  <si>
    <t xml:space="preserve">Рис отварной 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</si>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</sst>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2" fillId="2" borderId="8" xfId="0" applyFont="1" applyFill="1" applyBorder="1" applyAlignment="1">
      <alignment horizontal="left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7" xfId="0" applyFont="1" applyFill="1" applyBorder="1" applyAlignment="1">
      <alignment horizontal="left" vertical="justify"/>
    </xf>
    <xf numFmtId="0" fontId="2" fillId="0" borderId="17" xfId="0" applyFont="1" applyBorder="1" applyAlignment="1">
      <alignment horizontal="center"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15" xfId="0" applyFont="1" applyFill="1" applyBorder="1" applyAlignment="1">
      <alignment horizontal="center" vertical="justify"/>
    </xf>
    <xf numFmtId="0" fontId="3" fillId="2" borderId="11" xfId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164" fontId="3" fillId="2" borderId="11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9" xfId="0" applyFont="1" applyFill="1" applyBorder="1" applyAlignment="1">
      <alignment horizontal="left" vertical="justify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2" borderId="14" xfId="0" applyFont="1" applyFill="1" applyBorder="1" applyAlignment="1">
      <alignment horizontal="left" vertical="justify"/>
    </xf>
    <xf numFmtId="0" fontId="3" fillId="0" borderId="10" xfId="0" applyFont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vertical="justify"/>
    </xf>
    <xf numFmtId="0" fontId="2" fillId="2" borderId="20" xfId="0" applyFont="1" applyFill="1" applyBorder="1" applyAlignment="1">
      <alignment horizontal="left" vertical="justify"/>
    </xf>
    <xf numFmtId="0" fontId="2" fillId="2" borderId="21" xfId="0" applyFont="1" applyFill="1" applyBorder="1" applyAlignment="1">
      <alignment horizontal="left" vertical="justify"/>
    </xf>
    <xf numFmtId="49" fontId="2" fillId="2" borderId="21" xfId="0" applyNumberFormat="1" applyFont="1" applyFill="1" applyBorder="1" applyAlignment="1" applyProtection="1">
      <alignment horizontal="left" vertical="justify"/>
      <protection locked="0"/>
    </xf>
    <xf numFmtId="14" fontId="2" fillId="2" borderId="22" xfId="0" applyNumberFormat="1" applyFont="1" applyFill="1" applyBorder="1" applyAlignment="1" applyProtection="1">
      <alignment horizontal="left" vertical="justify"/>
      <protection locked="0"/>
    </xf>
    <xf numFmtId="0" fontId="2" fillId="2" borderId="23" xfId="0" applyFont="1" applyFill="1" applyBorder="1" applyAlignment="1">
      <alignment horizontal="left" vertical="justify"/>
    </xf>
    <xf numFmtId="0" fontId="2" fillId="2" borderId="24" xfId="0" applyFont="1" applyFill="1" applyBorder="1" applyAlignment="1">
      <alignment horizontal="left" vertical="justify"/>
    </xf>
    <xf numFmtId="0" fontId="2" fillId="2" borderId="25" xfId="0" applyFont="1" applyFill="1" applyBorder="1" applyAlignment="1">
      <alignment horizontal="left" vertical="justify"/>
    </xf>
    <xf numFmtId="0" fontId="2" fillId="2" borderId="26" xfId="0" applyFont="1" applyFill="1" applyBorder="1" applyAlignment="1">
      <alignment horizontal="left" vertical="justify"/>
    </xf>
    <xf numFmtId="0" fontId="2" fillId="2" borderId="12" xfId="0" applyFont="1" applyFill="1" applyBorder="1" applyAlignment="1">
      <alignment horizontal="left" vertical="justify"/>
    </xf>
    <xf numFmtId="0" fontId="2" fillId="2" borderId="27" xfId="0" applyFont="1" applyFill="1" applyBorder="1" applyAlignment="1">
      <alignment horizontal="left" vertical="justify"/>
    </xf>
    <xf numFmtId="0" fontId="2" fillId="2" borderId="19" xfId="0" applyFont="1" applyFill="1" applyBorder="1" applyAlignment="1">
      <alignment horizontal="left" vertical="justify"/>
    </xf>
    <xf numFmtId="0" fontId="2" fillId="2" borderId="28" xfId="0" applyFont="1" applyFill="1" applyBorder="1" applyAlignment="1">
      <alignment horizontal="left" vertical="justify"/>
    </xf>
    <xf numFmtId="0" fontId="2" fillId="0" borderId="10" xfId="0" applyFont="1" applyBorder="1" applyAlignment="1">
      <alignment horizontal="center" vertical="justify"/>
    </xf>
    <xf numFmtId="0" fontId="2" fillId="0" borderId="17" xfId="0" applyFont="1" applyBorder="1" applyAlignment="1">
      <alignment horizontal="left" vertical="justify"/>
    </xf>
    <xf numFmtId="0" fontId="2" fillId="2" borderId="15" xfId="0" applyFont="1" applyFill="1" applyBorder="1" applyAlignment="1">
      <alignment vertical="justify" wrapText="1"/>
    </xf>
    <xf numFmtId="0" fontId="2" fillId="2" borderId="11" xfId="0" applyFont="1" applyFill="1" applyBorder="1" applyAlignment="1">
      <alignment horizontal="center" vertical="justify" wrapText="1"/>
    </xf>
    <xf numFmtId="0" fontId="3" fillId="0" borderId="11" xfId="0" applyFont="1" applyBorder="1" applyAlignment="1">
      <alignment horizontal="center" vertical="justify"/>
    </xf>
    <xf numFmtId="2" fontId="2" fillId="2" borderId="17" xfId="0" applyNumberFormat="1" applyFont="1" applyFill="1" applyBorder="1" applyAlignment="1" applyProtection="1">
      <alignment horizontal="left" vertical="justify"/>
      <protection locked="0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164" fontId="3" fillId="0" borderId="10" xfId="0" applyNumberFormat="1" applyFont="1" applyBorder="1" applyAlignment="1">
      <alignment horizontal="center" vertical="justify"/>
    </xf>
    <xf numFmtId="0" fontId="3" fillId="0" borderId="17" xfId="0" applyFont="1" applyBorder="1" applyAlignment="1">
      <alignment horizontal="center" vertical="justify"/>
    </xf>
    <xf numFmtId="0" fontId="3" fillId="2" borderId="15" xfId="1" applyFont="1" applyFill="1" applyBorder="1" applyAlignment="1">
      <alignment horizontal="center" vertical="justify"/>
    </xf>
    <xf numFmtId="0" fontId="3" fillId="0" borderId="15" xfId="0" applyFont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0" fontId="2" fillId="3" borderId="15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horizontal="center" vertical="justify"/>
    </xf>
    <xf numFmtId="0" fontId="2" fillId="3" borderId="15" xfId="0" applyFont="1" applyFill="1" applyBorder="1" applyAlignment="1">
      <alignment horizontal="left" vertical="justify" wrapText="1"/>
    </xf>
    <xf numFmtId="0" fontId="2" fillId="3" borderId="11" xfId="0" applyFont="1" applyFill="1" applyBorder="1" applyAlignment="1">
      <alignment horizontal="center" vertical="justify" wrapText="1"/>
    </xf>
    <xf numFmtId="2" fontId="2" fillId="3" borderId="15" xfId="0" applyNumberFormat="1" applyFont="1" applyFill="1" applyBorder="1" applyAlignment="1" applyProtection="1">
      <alignment horizontal="left" vertical="justify"/>
      <protection locked="0"/>
    </xf>
    <xf numFmtId="0" fontId="3" fillId="3" borderId="11" xfId="0" applyFont="1" applyFill="1" applyBorder="1" applyAlignment="1">
      <alignment horizontal="center" vertical="justify" wrapText="1"/>
    </xf>
    <xf numFmtId="0" fontId="3" fillId="3" borderId="15" xfId="0" applyFont="1" applyFill="1" applyBorder="1" applyAlignment="1">
      <alignment horizontal="center" vertical="justify" wrapText="1"/>
    </xf>
    <xf numFmtId="0" fontId="2" fillId="4" borderId="15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0" fontId="2" fillId="4" borderId="15" xfId="0" applyFont="1" applyFill="1" applyBorder="1" applyAlignment="1">
      <alignment horizontal="left" vertical="justify" wrapText="1"/>
    </xf>
    <xf numFmtId="0" fontId="2" fillId="4" borderId="11" xfId="0" applyFont="1" applyFill="1" applyBorder="1" applyAlignment="1">
      <alignment horizontal="center" vertical="justify" wrapText="1"/>
    </xf>
    <xf numFmtId="2" fontId="2" fillId="4" borderId="15" xfId="0" applyNumberFormat="1" applyFont="1" applyFill="1" applyBorder="1" applyAlignment="1" applyProtection="1">
      <alignment horizontal="left" vertical="justify"/>
      <protection locked="0"/>
    </xf>
    <xf numFmtId="0" fontId="3" fillId="4" borderId="11" xfId="0" applyFont="1" applyFill="1" applyBorder="1" applyAlignment="1">
      <alignment horizontal="center" vertical="justify" wrapText="1"/>
    </xf>
    <xf numFmtId="0" fontId="3" fillId="4" borderId="15" xfId="0" applyFont="1" applyFill="1" applyBorder="1" applyAlignment="1">
      <alignment horizontal="center" vertical="justify" wrapText="1"/>
    </xf>
    <xf numFmtId="0" fontId="3" fillId="4" borderId="11" xfId="1" applyFont="1" applyFill="1" applyBorder="1" applyAlignment="1">
      <alignment horizontal="center" vertical="justify"/>
    </xf>
    <xf numFmtId="0" fontId="4" fillId="4" borderId="15" xfId="0" applyFont="1" applyFill="1" applyBorder="1" applyAlignment="1">
      <alignment vertical="justify"/>
    </xf>
    <xf numFmtId="0" fontId="5" fillId="4" borderId="11" xfId="0" applyFont="1" applyFill="1" applyBorder="1" applyAlignment="1">
      <alignment horizontal="center" vertical="justify"/>
    </xf>
    <xf numFmtId="164" fontId="5" fillId="4" borderId="11" xfId="0" applyNumberFormat="1" applyFont="1" applyFill="1" applyBorder="1" applyAlignment="1">
      <alignment horizontal="center" vertical="justify"/>
    </xf>
    <xf numFmtId="0" fontId="5" fillId="4" borderId="15" xfId="0" applyFont="1" applyFill="1" applyBorder="1" applyAlignment="1">
      <alignment horizontal="center" vertical="justify"/>
    </xf>
    <xf numFmtId="0" fontId="2" fillId="3" borderId="18" xfId="0" applyFont="1" applyFill="1" applyBorder="1" applyAlignment="1">
      <alignment horizontal="center" vertical="justify"/>
    </xf>
    <xf numFmtId="0" fontId="3" fillId="3" borderId="29" xfId="1" applyFont="1" applyFill="1" applyBorder="1" applyAlignment="1">
      <alignment horizontal="center" vertical="justify"/>
    </xf>
    <xf numFmtId="0" fontId="4" fillId="3" borderId="15" xfId="0" applyFont="1" applyFill="1" applyBorder="1" applyAlignment="1">
      <alignment vertical="justify"/>
    </xf>
    <xf numFmtId="0" fontId="5" fillId="3" borderId="11" xfId="0" applyFont="1" applyFill="1" applyBorder="1" applyAlignment="1">
      <alignment horizontal="center" vertical="justify"/>
    </xf>
    <xf numFmtId="0" fontId="5" fillId="3" borderId="15" xfId="0" applyFont="1" applyFill="1" applyBorder="1" applyAlignment="1">
      <alignment horizontal="center" vertical="justify"/>
    </xf>
    <xf numFmtId="0" fontId="2" fillId="3" borderId="16" xfId="0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center" vertical="justify"/>
    </xf>
    <xf numFmtId="0" fontId="4" fillId="3" borderId="16" xfId="0" applyFont="1" applyFill="1" applyBorder="1" applyAlignment="1">
      <alignment vertical="justify"/>
    </xf>
    <xf numFmtId="0" fontId="5" fillId="3" borderId="13" xfId="0" applyFont="1" applyFill="1" applyBorder="1" applyAlignment="1">
      <alignment horizontal="center" vertical="justify"/>
    </xf>
    <xf numFmtId="2" fontId="2" fillId="3" borderId="16" xfId="0" applyNumberFormat="1" applyFont="1" applyFill="1" applyBorder="1" applyAlignment="1" applyProtection="1">
      <alignment horizontal="left" vertical="justify"/>
      <protection locked="0"/>
    </xf>
    <xf numFmtId="164" fontId="5" fillId="3" borderId="13" xfId="0" applyNumberFormat="1" applyFont="1" applyFill="1" applyBorder="1" applyAlignment="1">
      <alignment horizontal="center" vertical="justify"/>
    </xf>
    <xf numFmtId="0" fontId="2" fillId="2" borderId="0" xfId="0" applyFont="1" applyFill="1" applyBorder="1" applyAlignment="1">
      <alignment horizontal="left" vertical="justify"/>
    </xf>
    <xf numFmtId="0" fontId="2" fillId="2" borderId="0" xfId="0" applyFont="1" applyFill="1" applyBorder="1" applyAlignment="1">
      <alignment horizontal="center" vertical="justify"/>
    </xf>
    <xf numFmtId="0" fontId="4" fillId="2" borderId="0" xfId="0" applyFont="1" applyFill="1" applyBorder="1" applyAlignment="1">
      <alignment vertical="justify"/>
    </xf>
    <xf numFmtId="0" fontId="5" fillId="2" borderId="0" xfId="0" applyFont="1" applyFill="1" applyBorder="1" applyAlignment="1">
      <alignment horizontal="center" vertical="justify"/>
    </xf>
    <xf numFmtId="2" fontId="2" fillId="2" borderId="0" xfId="0" applyNumberFormat="1" applyFont="1" applyFill="1" applyBorder="1" applyAlignment="1" applyProtection="1">
      <alignment horizontal="left" vertical="justify"/>
      <protection locked="0"/>
    </xf>
    <xf numFmtId="164" fontId="4" fillId="2" borderId="0" xfId="0" applyNumberFormat="1" applyFont="1" applyFill="1" applyBorder="1" applyAlignment="1">
      <alignment horizontal="center" vertical="justify"/>
    </xf>
    <xf numFmtId="0" fontId="4" fillId="2" borderId="0" xfId="0" applyFont="1" applyFill="1" applyBorder="1" applyAlignment="1">
      <alignment horizontal="center" vertical="justify"/>
    </xf>
    <xf numFmtId="0" fontId="2" fillId="2" borderId="30" xfId="0" applyFont="1" applyFill="1" applyBorder="1" applyAlignment="1">
      <alignment horizontal="left"/>
    </xf>
    <xf numFmtId="0" fontId="2" fillId="0" borderId="17" xfId="0" applyFont="1" applyBorder="1" applyAlignment="1">
      <alignment horizontal="left" vertical="justify" wrapText="1"/>
    </xf>
    <xf numFmtId="0" fontId="2" fillId="0" borderId="10" xfId="0" applyFont="1" applyBorder="1" applyAlignment="1">
      <alignment horizontal="center" vertical="justify" wrapText="1"/>
    </xf>
    <xf numFmtId="2" fontId="2" fillId="2" borderId="31" xfId="0" applyNumberFormat="1" applyFont="1" applyFill="1" applyBorder="1" applyAlignment="1" applyProtection="1">
      <alignment horizontal="left" vertical="justify"/>
      <protection locked="0"/>
    </xf>
    <xf numFmtId="2" fontId="2" fillId="4" borderId="31" xfId="0" applyNumberFormat="1" applyFont="1" applyFill="1" applyBorder="1" applyAlignment="1" applyProtection="1">
      <alignment horizontal="left" vertical="justify"/>
      <protection locked="0"/>
    </xf>
    <xf numFmtId="0" fontId="3" fillId="4" borderId="11" xfId="0" applyFont="1" applyFill="1" applyBorder="1" applyAlignment="1">
      <alignment horizontal="center" vertical="justify"/>
    </xf>
    <xf numFmtId="0" fontId="3" fillId="4" borderId="15" xfId="0" applyFont="1" applyFill="1" applyBorder="1" applyAlignment="1">
      <alignment horizontal="center" vertical="justify"/>
    </xf>
    <xf numFmtId="2" fontId="2" fillId="3" borderId="31" xfId="0" applyNumberFormat="1" applyFont="1" applyFill="1" applyBorder="1" applyAlignment="1" applyProtection="1">
      <alignment horizontal="left" vertical="justify"/>
      <protection locked="0"/>
    </xf>
    <xf numFmtId="0" fontId="2" fillId="2" borderId="15" xfId="0" applyFont="1" applyFill="1" applyBorder="1" applyAlignment="1">
      <alignment horizontal="left" vertical="justify"/>
    </xf>
    <xf numFmtId="0" fontId="3" fillId="2" borderId="11" xfId="1" applyFont="1" applyFill="1" applyBorder="1" applyAlignment="1">
      <alignment horizontal="center" vertical="justify" wrapText="1"/>
    </xf>
    <xf numFmtId="0" fontId="3" fillId="2" borderId="15" xfId="1" applyFont="1" applyFill="1" applyBorder="1" applyAlignment="1">
      <alignment horizontal="center" vertical="justify" wrapText="1"/>
    </xf>
    <xf numFmtId="0" fontId="2" fillId="0" borderId="15" xfId="0" applyFont="1" applyBorder="1" applyAlignment="1">
      <alignment horizontal="center" vertical="justify"/>
    </xf>
    <xf numFmtId="0" fontId="2" fillId="0" borderId="11" xfId="0" applyFont="1" applyBorder="1" applyAlignment="1">
      <alignment horizontal="center" vertical="justify"/>
    </xf>
    <xf numFmtId="0" fontId="2" fillId="0" borderId="15" xfId="0" applyFont="1" applyBorder="1" applyAlignment="1">
      <alignment horizontal="left" vertical="justify"/>
    </xf>
    <xf numFmtId="164" fontId="3" fillId="0" borderId="11" xfId="0" applyNumberFormat="1" applyFont="1" applyBorder="1" applyAlignment="1">
      <alignment horizontal="center" vertical="justify"/>
    </xf>
    <xf numFmtId="0" fontId="3" fillId="2" borderId="29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center" vertical="justify"/>
    </xf>
    <xf numFmtId="0" fontId="4" fillId="4" borderId="15" xfId="0" applyFont="1" applyFill="1" applyBorder="1" applyAlignment="1">
      <alignment horizontal="center" vertical="justify"/>
    </xf>
    <xf numFmtId="0" fontId="5" fillId="3" borderId="29" xfId="0" applyFont="1" applyFill="1" applyBorder="1" applyAlignment="1">
      <alignment horizontal="center" vertical="justify"/>
    </xf>
    <xf numFmtId="0" fontId="5" fillId="4" borderId="29" xfId="0" applyFont="1" applyFill="1" applyBorder="1" applyAlignment="1">
      <alignment horizontal="center" vertical="justify"/>
    </xf>
    <xf numFmtId="2" fontId="4" fillId="4" borderId="11" xfId="0" applyNumberFormat="1" applyFont="1" applyFill="1" applyBorder="1" applyAlignment="1">
      <alignment horizontal="center" vertical="justify"/>
    </xf>
    <xf numFmtId="2" fontId="4" fillId="3" borderId="13" xfId="0" applyNumberFormat="1" applyFont="1" applyFill="1" applyBorder="1" applyAlignment="1">
      <alignment horizontal="center" vertical="justify"/>
    </xf>
    <xf numFmtId="0" fontId="4" fillId="3" borderId="16" xfId="0" applyFont="1" applyFill="1" applyBorder="1" applyAlignment="1">
      <alignment horizontal="center" vertical="justify"/>
    </xf>
    <xf numFmtId="0" fontId="4" fillId="3" borderId="13" xfId="0" applyFont="1" applyFill="1" applyBorder="1" applyAlignment="1">
      <alignment horizontal="center" vertical="justify"/>
    </xf>
    <xf numFmtId="0" fontId="2" fillId="2" borderId="21" xfId="0" applyFont="1" applyFill="1" applyBorder="1" applyAlignment="1" applyProtection="1">
      <alignment horizontal="left" vertical="justify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E27" sqref="E27: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26.25" thickBot="1" x14ac:dyDescent="0.3">
      <c r="A1" s="29" t="s">
        <v>0</v>
      </c>
      <c r="B1" s="115" t="s">
        <v>42</v>
      </c>
      <c r="C1" s="115"/>
      <c r="D1" s="115"/>
      <c r="E1" s="30" t="s">
        <v>17</v>
      </c>
      <c r="F1" s="31"/>
      <c r="G1" s="30"/>
      <c r="H1" s="30"/>
      <c r="I1" s="30" t="s">
        <v>1</v>
      </c>
      <c r="J1" s="32">
        <v>45652</v>
      </c>
    </row>
    <row r="2" spans="1:10" ht="7.5" customHeight="1" thickBot="1" x14ac:dyDescent="0.3">
      <c r="A2" s="33"/>
      <c r="B2" s="34"/>
      <c r="C2" s="34"/>
      <c r="D2" s="34"/>
      <c r="E2" s="34"/>
      <c r="F2" s="34"/>
      <c r="G2" s="34"/>
      <c r="H2" s="34"/>
      <c r="I2" s="34"/>
      <c r="J2" s="35"/>
    </row>
    <row r="3" spans="1:10" ht="26.25" thickBot="1" x14ac:dyDescent="0.3">
      <c r="A3" s="36" t="s">
        <v>2</v>
      </c>
      <c r="B3" s="39" t="s">
        <v>3</v>
      </c>
      <c r="C3" s="40" t="s">
        <v>18</v>
      </c>
      <c r="D3" s="39" t="s">
        <v>4</v>
      </c>
      <c r="E3" s="40" t="s">
        <v>19</v>
      </c>
      <c r="F3" s="39" t="s">
        <v>5</v>
      </c>
      <c r="G3" s="40" t="s">
        <v>6</v>
      </c>
      <c r="H3" s="39" t="s">
        <v>7</v>
      </c>
      <c r="I3" s="40" t="s">
        <v>8</v>
      </c>
      <c r="J3" s="39" t="s">
        <v>9</v>
      </c>
    </row>
    <row r="4" spans="1:10" x14ac:dyDescent="0.25">
      <c r="A4" s="25" t="s">
        <v>10</v>
      </c>
      <c r="B4" s="4" t="s">
        <v>28</v>
      </c>
      <c r="C4" s="41">
        <v>112</v>
      </c>
      <c r="D4" s="42" t="s">
        <v>23</v>
      </c>
      <c r="E4" s="41">
        <v>150</v>
      </c>
      <c r="F4" s="46">
        <v>30</v>
      </c>
      <c r="G4" s="48">
        <v>64.5</v>
      </c>
      <c r="H4" s="49">
        <v>1.35</v>
      </c>
      <c r="I4" s="26">
        <v>0.3</v>
      </c>
      <c r="J4" s="49">
        <v>12.15</v>
      </c>
    </row>
    <row r="5" spans="1:10" ht="25.5" x14ac:dyDescent="0.25">
      <c r="A5" s="37"/>
      <c r="B5" s="60" t="s">
        <v>29</v>
      </c>
      <c r="C5" s="61">
        <v>90</v>
      </c>
      <c r="D5" s="62" t="s">
        <v>33</v>
      </c>
      <c r="E5" s="63">
        <v>120</v>
      </c>
      <c r="F5" s="64">
        <v>135</v>
      </c>
      <c r="G5" s="65">
        <v>239.59</v>
      </c>
      <c r="H5" s="66">
        <v>15.45</v>
      </c>
      <c r="I5" s="65">
        <v>15.01</v>
      </c>
      <c r="J5" s="66">
        <v>9.73</v>
      </c>
    </row>
    <row r="6" spans="1:10" x14ac:dyDescent="0.25">
      <c r="A6" s="37"/>
      <c r="B6" s="53" t="s">
        <v>29</v>
      </c>
      <c r="C6" s="54">
        <v>126</v>
      </c>
      <c r="D6" s="55" t="s">
        <v>24</v>
      </c>
      <c r="E6" s="56"/>
      <c r="F6" s="57"/>
      <c r="G6" s="58">
        <v>260</v>
      </c>
      <c r="H6" s="59">
        <v>15</v>
      </c>
      <c r="I6" s="58">
        <v>20</v>
      </c>
      <c r="J6" s="59">
        <v>5.01</v>
      </c>
    </row>
    <row r="7" spans="1:10" x14ac:dyDescent="0.25">
      <c r="A7" s="37"/>
      <c r="B7" s="6" t="s">
        <v>15</v>
      </c>
      <c r="C7" s="8">
        <v>511</v>
      </c>
      <c r="D7" s="28" t="s">
        <v>41</v>
      </c>
      <c r="E7" s="8">
        <v>150</v>
      </c>
      <c r="F7" s="47">
        <v>26</v>
      </c>
      <c r="G7" s="7">
        <v>219</v>
      </c>
      <c r="H7" s="50">
        <v>3.7</v>
      </c>
      <c r="I7" s="7">
        <v>5.2</v>
      </c>
      <c r="J7" s="50">
        <v>25.66</v>
      </c>
    </row>
    <row r="8" spans="1:10" ht="25.5" x14ac:dyDescent="0.25">
      <c r="A8" s="37"/>
      <c r="B8" s="6" t="s">
        <v>20</v>
      </c>
      <c r="C8" s="8">
        <v>23</v>
      </c>
      <c r="D8" s="43" t="s">
        <v>25</v>
      </c>
      <c r="E8" s="44">
        <v>200</v>
      </c>
      <c r="F8" s="47">
        <v>20</v>
      </c>
      <c r="G8" s="9">
        <v>105</v>
      </c>
      <c r="H8" s="27">
        <v>0</v>
      </c>
      <c r="I8" s="52">
        <v>0</v>
      </c>
      <c r="J8" s="27">
        <v>26</v>
      </c>
    </row>
    <row r="9" spans="1:10" ht="25.5" x14ac:dyDescent="0.25">
      <c r="A9" s="37"/>
      <c r="B9" s="6" t="s">
        <v>30</v>
      </c>
      <c r="C9" s="7">
        <v>119</v>
      </c>
      <c r="D9" s="28" t="s">
        <v>21</v>
      </c>
      <c r="E9" s="44">
        <v>20</v>
      </c>
      <c r="F9" s="47">
        <v>3</v>
      </c>
      <c r="G9" s="45">
        <v>48</v>
      </c>
      <c r="H9" s="51">
        <v>1.42</v>
      </c>
      <c r="I9" s="45">
        <v>0.14000000000000001</v>
      </c>
      <c r="J9" s="51">
        <v>8.8000000000000007</v>
      </c>
    </row>
    <row r="10" spans="1:10" ht="25.5" x14ac:dyDescent="0.25">
      <c r="A10" s="37"/>
      <c r="B10" s="6" t="s">
        <v>31</v>
      </c>
      <c r="C10" s="8">
        <v>120</v>
      </c>
      <c r="D10" s="28" t="s">
        <v>22</v>
      </c>
      <c r="E10" s="8">
        <v>20</v>
      </c>
      <c r="F10" s="47">
        <v>3</v>
      </c>
      <c r="G10" s="9">
        <v>36.26</v>
      </c>
      <c r="H10" s="27">
        <v>1.1399999999999999</v>
      </c>
      <c r="I10" s="52">
        <v>0.22</v>
      </c>
      <c r="J10" s="27">
        <v>7.44</v>
      </c>
    </row>
    <row r="11" spans="1:10" x14ac:dyDescent="0.25">
      <c r="A11" s="37"/>
      <c r="B11" s="60"/>
      <c r="C11" s="67"/>
      <c r="D11" s="68" t="s">
        <v>26</v>
      </c>
      <c r="E11" s="69">
        <f>E4+E5+E7+E8+E9+E10</f>
        <v>660</v>
      </c>
      <c r="F11" s="64">
        <f>F4+F5+F7+F8+F9+F10</f>
        <v>217</v>
      </c>
      <c r="G11" s="70">
        <f t="shared" ref="G11:J11" si="0">G4+G5+G7+G8+G9+G10</f>
        <v>712.35</v>
      </c>
      <c r="H11" s="71">
        <f t="shared" si="0"/>
        <v>23.060000000000002</v>
      </c>
      <c r="I11" s="69">
        <f t="shared" si="0"/>
        <v>20.87</v>
      </c>
      <c r="J11" s="71">
        <f t="shared" si="0"/>
        <v>89.78</v>
      </c>
    </row>
    <row r="12" spans="1:10" x14ac:dyDescent="0.25">
      <c r="A12" s="37"/>
      <c r="B12" s="72"/>
      <c r="C12" s="73"/>
      <c r="D12" s="74" t="s">
        <v>26</v>
      </c>
      <c r="E12" s="75"/>
      <c r="F12" s="57"/>
      <c r="G12" s="75">
        <f t="shared" ref="G12:J12" si="1">G4+G6+G7+G8+G9+G10</f>
        <v>732.76</v>
      </c>
      <c r="H12" s="76">
        <f t="shared" si="1"/>
        <v>22.61</v>
      </c>
      <c r="I12" s="75">
        <f t="shared" si="1"/>
        <v>25.86</v>
      </c>
      <c r="J12" s="76">
        <f t="shared" si="1"/>
        <v>85.059999999999988</v>
      </c>
    </row>
    <row r="13" spans="1:10" ht="25.5" x14ac:dyDescent="0.25">
      <c r="A13" s="37"/>
      <c r="B13" s="60"/>
      <c r="C13" s="61"/>
      <c r="D13" s="68" t="s">
        <v>27</v>
      </c>
      <c r="E13" s="69"/>
      <c r="F13" s="64"/>
      <c r="G13" s="70">
        <f>G11/23.5</f>
        <v>30.31276595744681</v>
      </c>
      <c r="H13" s="60"/>
      <c r="I13" s="61"/>
      <c r="J13" s="60"/>
    </row>
    <row r="14" spans="1:10" ht="26.25" thickBot="1" x14ac:dyDescent="0.3">
      <c r="A14" s="38"/>
      <c r="B14" s="77"/>
      <c r="C14" s="78"/>
      <c r="D14" s="79" t="s">
        <v>27</v>
      </c>
      <c r="E14" s="80"/>
      <c r="F14" s="81"/>
      <c r="G14" s="82">
        <f>G12/23.5</f>
        <v>31.181276595744681</v>
      </c>
      <c r="H14" s="77"/>
      <c r="I14" s="78"/>
      <c r="J14" s="77"/>
    </row>
    <row r="15" spans="1:10" x14ac:dyDescent="0.25">
      <c r="A15" s="1" t="s">
        <v>11</v>
      </c>
      <c r="B15" s="2" t="s">
        <v>16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3"/>
      <c r="B16" s="15"/>
      <c r="C16" s="15"/>
      <c r="D16" s="16"/>
      <c r="E16" s="17"/>
      <c r="F16" s="5"/>
      <c r="G16" s="17"/>
      <c r="H16" s="17"/>
      <c r="I16" s="17"/>
      <c r="J16" s="18"/>
    </row>
    <row r="17" spans="1:10" ht="15.75" thickBot="1" x14ac:dyDescent="0.3">
      <c r="A17" s="19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25">
      <c r="A18" s="90" t="s">
        <v>12</v>
      </c>
      <c r="B18" s="4" t="s">
        <v>13</v>
      </c>
      <c r="C18" s="41">
        <v>112</v>
      </c>
      <c r="D18" s="91" t="s">
        <v>34</v>
      </c>
      <c r="E18" s="92">
        <v>150</v>
      </c>
      <c r="F18" s="93">
        <v>56</v>
      </c>
      <c r="G18" s="26">
        <v>70.5</v>
      </c>
      <c r="H18" s="49">
        <v>0.6</v>
      </c>
      <c r="I18" s="26">
        <v>0.46</v>
      </c>
      <c r="J18" s="49">
        <v>15.45</v>
      </c>
    </row>
    <row r="19" spans="1:10" ht="25.5" x14ac:dyDescent="0.25">
      <c r="A19" s="90"/>
      <c r="B19" s="6" t="s">
        <v>14</v>
      </c>
      <c r="C19" s="8">
        <v>144</v>
      </c>
      <c r="D19" s="43" t="s">
        <v>35</v>
      </c>
      <c r="E19" s="44">
        <v>200</v>
      </c>
      <c r="F19" s="93">
        <v>41</v>
      </c>
      <c r="G19" s="7">
        <v>112.52</v>
      </c>
      <c r="H19" s="50">
        <v>4.66</v>
      </c>
      <c r="I19" s="7">
        <v>7.3</v>
      </c>
      <c r="J19" s="50">
        <v>7.08</v>
      </c>
    </row>
    <row r="20" spans="1:10" x14ac:dyDescent="0.25">
      <c r="A20" s="90"/>
      <c r="B20" s="60" t="s">
        <v>36</v>
      </c>
      <c r="C20" s="61">
        <v>42</v>
      </c>
      <c r="D20" s="62" t="s">
        <v>37</v>
      </c>
      <c r="E20" s="63">
        <v>90</v>
      </c>
      <c r="F20" s="94">
        <v>122</v>
      </c>
      <c r="G20" s="95">
        <v>280.49</v>
      </c>
      <c r="H20" s="96">
        <v>18.89</v>
      </c>
      <c r="I20" s="95">
        <v>19.3</v>
      </c>
      <c r="J20" s="96">
        <v>7.31</v>
      </c>
    </row>
    <row r="21" spans="1:10" x14ac:dyDescent="0.25">
      <c r="A21" s="90"/>
      <c r="B21" s="53" t="s">
        <v>29</v>
      </c>
      <c r="C21" s="54">
        <v>126</v>
      </c>
      <c r="D21" s="55" t="s">
        <v>24</v>
      </c>
      <c r="E21" s="56"/>
      <c r="F21" s="97"/>
      <c r="G21" s="58">
        <v>260</v>
      </c>
      <c r="H21" s="59">
        <v>15</v>
      </c>
      <c r="I21" s="58">
        <v>20</v>
      </c>
      <c r="J21" s="59">
        <v>5.01</v>
      </c>
    </row>
    <row r="22" spans="1:10" x14ac:dyDescent="0.25">
      <c r="A22" s="90"/>
      <c r="B22" s="6" t="s">
        <v>32</v>
      </c>
      <c r="C22" s="8">
        <v>51</v>
      </c>
      <c r="D22" s="98" t="s">
        <v>38</v>
      </c>
      <c r="E22" s="8">
        <v>150</v>
      </c>
      <c r="F22" s="93">
        <v>57</v>
      </c>
      <c r="G22" s="99">
        <v>151.35</v>
      </c>
      <c r="H22" s="100">
        <v>3.33</v>
      </c>
      <c r="I22" s="99">
        <v>3.9</v>
      </c>
      <c r="J22" s="100">
        <v>25.65</v>
      </c>
    </row>
    <row r="23" spans="1:10" ht="25.5" x14ac:dyDescent="0.25">
      <c r="A23" s="90"/>
      <c r="B23" s="101" t="s">
        <v>39</v>
      </c>
      <c r="C23" s="102">
        <v>493</v>
      </c>
      <c r="D23" s="103" t="s">
        <v>40</v>
      </c>
      <c r="E23" s="102">
        <v>200</v>
      </c>
      <c r="F23" s="93">
        <v>3</v>
      </c>
      <c r="G23" s="104">
        <v>56</v>
      </c>
      <c r="H23" s="51">
        <v>0.2</v>
      </c>
      <c r="I23" s="45">
        <v>0</v>
      </c>
      <c r="J23" s="51">
        <v>14</v>
      </c>
    </row>
    <row r="24" spans="1:10" ht="25.5" x14ac:dyDescent="0.25">
      <c r="A24" s="90"/>
      <c r="B24" s="6" t="s">
        <v>30</v>
      </c>
      <c r="C24" s="7">
        <v>119</v>
      </c>
      <c r="D24" s="28" t="s">
        <v>21</v>
      </c>
      <c r="E24" s="8">
        <v>30</v>
      </c>
      <c r="F24" s="93">
        <v>4</v>
      </c>
      <c r="G24" s="9">
        <v>72</v>
      </c>
      <c r="H24" s="27">
        <v>2.13</v>
      </c>
      <c r="I24" s="52">
        <v>0.21</v>
      </c>
      <c r="J24" s="27">
        <v>13.2</v>
      </c>
    </row>
    <row r="25" spans="1:10" ht="25.5" x14ac:dyDescent="0.25">
      <c r="A25" s="90"/>
      <c r="B25" s="6" t="s">
        <v>31</v>
      </c>
      <c r="C25" s="8">
        <v>120</v>
      </c>
      <c r="D25" s="28" t="s">
        <v>22</v>
      </c>
      <c r="E25" s="8">
        <v>30</v>
      </c>
      <c r="F25" s="93">
        <v>5</v>
      </c>
      <c r="G25" s="9">
        <v>54.39</v>
      </c>
      <c r="H25" s="27">
        <v>1.17</v>
      </c>
      <c r="I25" s="105">
        <v>0.33</v>
      </c>
      <c r="J25" s="27">
        <v>11.16</v>
      </c>
    </row>
    <row r="26" spans="1:10" x14ac:dyDescent="0.25">
      <c r="A26" s="106"/>
      <c r="B26" s="60"/>
      <c r="C26" s="67"/>
      <c r="D26" s="68" t="s">
        <v>26</v>
      </c>
      <c r="E26" s="69">
        <f>E18+E19+E20+E22+E23+E24+E25</f>
        <v>850</v>
      </c>
      <c r="F26" s="64">
        <f>F18+F19+F20+F22+F23+F24+F25</f>
        <v>288</v>
      </c>
      <c r="G26" s="107">
        <f t="shared" ref="G26:J26" si="2">G18+G19+G20+G22+G23+G24+G25</f>
        <v>797.25</v>
      </c>
      <c r="H26" s="108">
        <f t="shared" si="2"/>
        <v>30.979999999999997</v>
      </c>
      <c r="I26" s="107">
        <f t="shared" si="2"/>
        <v>31.5</v>
      </c>
      <c r="J26" s="108">
        <f t="shared" si="2"/>
        <v>93.85</v>
      </c>
    </row>
    <row r="27" spans="1:10" x14ac:dyDescent="0.25">
      <c r="A27" s="106"/>
      <c r="B27" s="72"/>
      <c r="C27" s="73"/>
      <c r="D27" s="74" t="s">
        <v>26</v>
      </c>
      <c r="E27" s="109"/>
      <c r="F27" s="57"/>
      <c r="G27" s="75">
        <f t="shared" ref="G27:J27" si="3">G18+G19+G21+G22+G23+G24+G25</f>
        <v>776.76</v>
      </c>
      <c r="H27" s="76">
        <f t="shared" si="3"/>
        <v>27.089999999999996</v>
      </c>
      <c r="I27" s="75">
        <f t="shared" si="3"/>
        <v>32.199999999999996</v>
      </c>
      <c r="J27" s="76">
        <f t="shared" si="3"/>
        <v>91.55</v>
      </c>
    </row>
    <row r="28" spans="1:10" ht="25.5" x14ac:dyDescent="0.25">
      <c r="A28" s="106"/>
      <c r="B28" s="60"/>
      <c r="C28" s="61"/>
      <c r="D28" s="68" t="s">
        <v>27</v>
      </c>
      <c r="E28" s="110"/>
      <c r="F28" s="64"/>
      <c r="G28" s="111">
        <f>G26/23.5</f>
        <v>33.925531914893618</v>
      </c>
      <c r="H28" s="108"/>
      <c r="I28" s="107"/>
      <c r="J28" s="108"/>
    </row>
    <row r="29" spans="1:10" ht="26.25" thickBot="1" x14ac:dyDescent="0.3">
      <c r="A29" s="106"/>
      <c r="B29" s="77"/>
      <c r="C29" s="78"/>
      <c r="D29" s="79" t="s">
        <v>27</v>
      </c>
      <c r="E29" s="80"/>
      <c r="F29" s="81"/>
      <c r="G29" s="112">
        <f>G27/23.5</f>
        <v>33.053617021276594</v>
      </c>
      <c r="H29" s="113"/>
      <c r="I29" s="114"/>
      <c r="J29" s="113"/>
    </row>
    <row r="30" spans="1:10" x14ac:dyDescent="0.25">
      <c r="A30" s="83"/>
      <c r="B30" s="84"/>
      <c r="C30" s="84"/>
      <c r="D30" s="85"/>
      <c r="E30" s="86"/>
      <c r="F30" s="87"/>
      <c r="G30" s="88"/>
      <c r="H30" s="89"/>
      <c r="I30" s="89"/>
      <c r="J30" s="89"/>
    </row>
    <row r="31" spans="1:10" x14ac:dyDescent="0.25">
      <c r="A31" s="83"/>
      <c r="B31" s="84"/>
      <c r="C31" s="84"/>
      <c r="D31" s="85"/>
      <c r="E31" s="86"/>
      <c r="F31" s="87"/>
      <c r="G31" s="88"/>
      <c r="H31" s="89"/>
      <c r="I31" s="89"/>
      <c r="J31" s="89"/>
    </row>
    <row r="32" spans="1:10" x14ac:dyDescent="0.25">
      <c r="A32" s="83"/>
      <c r="B32" s="84"/>
      <c r="C32" s="84"/>
      <c r="D32" s="85"/>
      <c r="E32" s="86"/>
      <c r="F32" s="87"/>
      <c r="G32" s="88"/>
      <c r="H32" s="89"/>
      <c r="I32" s="89"/>
      <c r="J32" s="89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1 F2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2024-12-19T03:12:26Z</dcterms:modified>
</cp:coreProperties>
</file>